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4" r:id="rId1"/>
  </sheets>
  <definedNames>
    <definedName name="_xlnm._FilterDatabase" localSheetId="0" hidden="1">offer!#REF!</definedName>
  </definedNames>
  <calcPr calcId="152511"/>
</workbook>
</file>

<file path=xl/calcChain.xml><?xml version="1.0" encoding="utf-8"?>
<calcChain xmlns="http://schemas.openxmlformats.org/spreadsheetml/2006/main">
  <c r="N19" i="4" l="1"/>
  <c r="L19" i="4" s="1"/>
  <c r="K21" i="4"/>
  <c r="J21" i="4"/>
  <c r="I21" i="4"/>
  <c r="H21" i="4"/>
  <c r="G21" i="4"/>
  <c r="F21" i="4"/>
  <c r="N18" i="4"/>
  <c r="L18" i="4" s="1"/>
  <c r="N17" i="4"/>
  <c r="L17" i="4" s="1"/>
  <c r="N16" i="4"/>
  <c r="L16" i="4"/>
  <c r="N15" i="4"/>
  <c r="N21" i="4" s="1"/>
  <c r="E13" i="4" s="1"/>
  <c r="L15" i="4" l="1"/>
  <c r="L21" i="4" s="1"/>
</calcChain>
</file>

<file path=xl/sharedStrings.xml><?xml version="1.0" encoding="utf-8"?>
<sst xmlns="http://schemas.openxmlformats.org/spreadsheetml/2006/main" count="32" uniqueCount="24">
  <si>
    <t>Style</t>
  </si>
  <si>
    <t>Color</t>
  </si>
  <si>
    <t>Total:</t>
  </si>
  <si>
    <t>SIZES</t>
  </si>
  <si>
    <t>Description</t>
  </si>
  <si>
    <t>PCS/CTN</t>
  </si>
  <si>
    <t>TOTAL</t>
  </si>
  <si>
    <t>TTL QTY</t>
  </si>
  <si>
    <t>FOB- FL</t>
  </si>
  <si>
    <t>DELIVERY :Immed</t>
  </si>
  <si>
    <t>LABEL --- Terra &amp; Sky</t>
  </si>
  <si>
    <t>COUNTRY OF ORIGIN : Nicaragua</t>
  </si>
  <si>
    <t>TS12100021011</t>
  </si>
  <si>
    <t>TS s/s V-Neck Core Tee</t>
  </si>
  <si>
    <t>pink</t>
  </si>
  <si>
    <t>blue</t>
  </si>
  <si>
    <t>1X</t>
  </si>
  <si>
    <t>2X</t>
  </si>
  <si>
    <t>3X</t>
  </si>
  <si>
    <t>4X</t>
  </si>
  <si>
    <t>CTNS</t>
  </si>
  <si>
    <t>charcoal</t>
  </si>
  <si>
    <t>green</t>
  </si>
  <si>
    <t>lt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</si>
</sst>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_ "/>
  </numFmts>
  <fonts count="18">
    <font>
      <sz val="11"/>
      <color theme="1"/>
      <name val="Calibri"/>
      <charset val="134"/>
      <scheme val="minor"/>
    </font>
    <font>
      <sz val="12"/>
      <color indexed="8"/>
      <name val="Calibri"/>
      <family val="2"/>
    </font>
    <font>
      <sz val="12"/>
      <color indexed="8"/>
      <name val="Arial"/>
      <charset val="134"/>
    </font>
    <font>
      <u/>
      <sz val="12"/>
      <color indexed="9"/>
      <name val="Arial"/>
      <charset val="134"/>
    </font>
    <font>
      <b/>
      <sz val="12"/>
      <color indexed="9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sz val="12"/>
      <name val="宋体"/>
      <charset val="134"/>
    </font>
    <font>
      <sz val="10"/>
      <name val="Calibri"/>
      <family val="2"/>
    </font>
    <font>
      <sz val="14"/>
      <color indexed="18"/>
      <name val="Calibri"/>
      <family val="2"/>
    </font>
    <font>
      <b/>
      <sz val="12"/>
      <name val="Calibri"/>
    </font>
    <font>
      <b/>
      <sz val="18"/>
      <name val="Cambria"/>
      <family val="1"/>
    </font>
    <font>
      <b/>
      <sz val="28"/>
      <color indexed="9"/>
      <name val="Calibri"/>
      <family val="2"/>
    </font>
    <font>
      <sz val="12"/>
      <color indexed="18"/>
      <name val="Calibri"/>
      <family val="2"/>
    </font>
    <font>
      <b/>
      <sz val="14"/>
      <color indexed="18"/>
      <name val="Calibri"/>
      <family val="2"/>
    </font>
    <font>
      <sz val="16"/>
      <color indexed="8"/>
      <name val="Helvetica"/>
    </font>
    <font>
      <sz val="8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46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0" fillId="3" borderId="0" xfId="0" applyFont="1" applyFill="1" applyAlignment="1" applyProtection="1">
      <alignment vertical="top" wrapText="1"/>
    </xf>
    <xf numFmtId="0" fontId="10" fillId="3" borderId="0" xfId="0" applyFont="1" applyFill="1" applyAlignment="1" applyProtection="1">
      <alignment horizontal="left" vertical="center" indent="3"/>
    </xf>
    <xf numFmtId="0" fontId="10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left" vertical="center" indent="2"/>
    </xf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 indent="2"/>
    </xf>
    <xf numFmtId="0" fontId="0" fillId="0" borderId="0" xfId="0" applyAlignment="1" applyProtection="1">
      <alignment vertical="top" wrapText="1"/>
    </xf>
    <xf numFmtId="0" fontId="8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right" vertical="center"/>
    </xf>
    <xf numFmtId="3" fontId="9" fillId="0" borderId="1" xfId="0" applyNumberFormat="1" applyFont="1" applyBorder="1" applyAlignment="1" applyProtection="1">
      <alignment horizontal="left" vertical="center"/>
    </xf>
    <xf numFmtId="0" fontId="9" fillId="4" borderId="1" xfId="0" applyFont="1" applyFill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12" fillId="3" borderId="0" xfId="0" applyFont="1" applyFill="1" applyAlignment="1" applyProtection="1">
      <alignment horizontal="left" vertical="center" indent="2"/>
    </xf>
    <xf numFmtId="0" fontId="10" fillId="3" borderId="0" xfId="0" applyFont="1" applyFill="1" applyAlignment="1" applyProtection="1">
      <alignment horizontal="left" vertical="center" indent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66675</xdr:rowOff>
    </xdr:to>
    <xdr:sp macro="" textlink="">
      <xdr:nvSpPr>
        <xdr:cNvPr id="1026" name="&lt;420C5BCC-9981-4334-A6ED-37BB2C765509&gt;" descr="MG_4233.jpg"/>
        <xdr:cNvSpPr>
          <a:spLocks noChangeAspect="1" noChangeArrowheads="1"/>
        </xdr:cNvSpPr>
      </xdr:nvSpPr>
      <xdr:spPr bwMode="auto">
        <a:xfrm>
          <a:off x="628650" y="56959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66675</xdr:rowOff>
    </xdr:to>
    <xdr:sp macro="" textlink="">
      <xdr:nvSpPr>
        <xdr:cNvPr id="1027" name="&lt;420C5BCC-9981-4334-A6ED-37BB2C765509&gt;" descr="MG_4233.jpg"/>
        <xdr:cNvSpPr>
          <a:spLocks noChangeAspect="1" noChangeArrowheads="1"/>
        </xdr:cNvSpPr>
      </xdr:nvSpPr>
      <xdr:spPr bwMode="auto">
        <a:xfrm>
          <a:off x="628650" y="56959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66675</xdr:rowOff>
    </xdr:to>
    <xdr:sp macro="" textlink="">
      <xdr:nvSpPr>
        <xdr:cNvPr id="1028" name="&lt;420C5BCC-9981-4334-A6ED-37BB2C765509&gt;" descr="MG_4233.jpg"/>
        <xdr:cNvSpPr>
          <a:spLocks noChangeAspect="1" noChangeArrowheads="1"/>
        </xdr:cNvSpPr>
      </xdr:nvSpPr>
      <xdr:spPr bwMode="auto">
        <a:xfrm>
          <a:off x="628650" y="56959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17</xdr:row>
      <xdr:rowOff>0</xdr:rowOff>
    </xdr:from>
    <xdr:to>
      <xdr:col>19</xdr:col>
      <xdr:colOff>304800</xdr:colOff>
      <xdr:row>18</xdr:row>
      <xdr:rowOff>104775</xdr:rowOff>
    </xdr:to>
    <xdr:sp macro="" textlink="">
      <xdr:nvSpPr>
        <xdr:cNvPr id="1029" name="&lt;420C5BCC-9981-4334-A6ED-37BB2C765509&gt;" descr="IMG_4233.jpg&gt;"/>
        <xdr:cNvSpPr>
          <a:spLocks noChangeAspect="1" noChangeArrowheads="1"/>
        </xdr:cNvSpPr>
      </xdr:nvSpPr>
      <xdr:spPr bwMode="auto">
        <a:xfrm>
          <a:off x="13068300" y="4133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21</xdr:row>
      <xdr:rowOff>85725</xdr:rowOff>
    </xdr:from>
    <xdr:to>
      <xdr:col>5</xdr:col>
      <xdr:colOff>0</xdr:colOff>
      <xdr:row>41</xdr:row>
      <xdr:rowOff>9525</xdr:rowOff>
    </xdr:to>
    <xdr:pic>
      <xdr:nvPicPr>
        <xdr:cNvPr id="1030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5019675"/>
          <a:ext cx="4552950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1323975</xdr:colOff>
      <xdr:row>21</xdr:row>
      <xdr:rowOff>85725</xdr:rowOff>
    </xdr:from>
    <xdr:to>
      <xdr:col>13</xdr:col>
      <xdr:colOff>895350</xdr:colOff>
      <xdr:row>41</xdr:row>
      <xdr:rowOff>28575</xdr:rowOff>
    </xdr:to>
    <xdr:pic>
      <xdr:nvPicPr>
        <xdr:cNvPr id="1031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91125" y="5019675"/>
          <a:ext cx="4476750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C27"/>
  <sheetViews>
    <sheetView tabSelected="1" workbookViewId="0">
      <selection activeCell="U14" sqref="U14"/>
    </sheetView>
  </sheetViews>
  <sheetFormatPr defaultColWidth="9" defaultRowHeight="15"/>
  <cols>
    <col min="1" max="1" width="9.42578125" style="2" customWidth="1"/>
    <col min="2" max="2" width="16.42578125" style="2" customWidth="1"/>
    <col min="3" max="3" width="25.42578125" style="2" customWidth="1"/>
    <col min="4" max="4" width="8.85546875" style="2" customWidth="1"/>
    <col min="5" max="5" width="17.7109375" style="2" customWidth="1"/>
    <col min="6" max="6" width="5.85546875" style="2" customWidth="1"/>
    <col min="7" max="7" width="6.140625" style="2" customWidth="1"/>
    <col min="8" max="8" width="6.7109375" style="2" customWidth="1"/>
    <col min="9" max="11" width="5.85546875" style="2" customWidth="1"/>
    <col min="12" max="12" width="7.28515625" style="2" customWidth="1"/>
    <col min="13" max="13" width="10.140625" style="2" customWidth="1"/>
    <col min="14" max="14" width="14.7109375" style="2" customWidth="1"/>
    <col min="15" max="15" width="7.85546875" style="2" customWidth="1"/>
    <col min="16" max="16" width="12" style="2" customWidth="1"/>
    <col min="17" max="17" width="11.140625" style="2" customWidth="1"/>
    <col min="18" max="20" width="5.42578125" style="2" customWidth="1"/>
    <col min="21" max="21" width="9.42578125" style="3" customWidth="1"/>
    <col min="22" max="25" width="5.85546875" style="4" customWidth="1"/>
    <col min="26" max="28" width="5.85546875" style="4" hidden="1" customWidth="1"/>
    <col min="29" max="29" width="8.7109375" style="4" customWidth="1"/>
    <col min="30" max="16384" width="9" style="4"/>
  </cols>
  <sheetData>
    <row r="6" spans="1:15" customFormat="1">
      <c r="A6" s="13"/>
      <c r="B6" s="13"/>
      <c r="C6" s="13"/>
      <c r="D6" s="13"/>
      <c r="E6" s="13"/>
      <c r="F6" s="13"/>
      <c r="G6" s="13"/>
      <c r="H6" s="13"/>
      <c r="I6" s="13"/>
    </row>
    <row r="7" spans="1:15" s="14" customFormat="1" ht="36">
      <c r="A7" s="24"/>
      <c r="B7" s="44"/>
      <c r="C7" s="44"/>
      <c r="D7" s="44"/>
      <c r="E7" s="44"/>
      <c r="F7" s="44"/>
      <c r="G7" s="23"/>
      <c r="H7" s="23"/>
      <c r="I7" s="23"/>
      <c r="J7" s="22"/>
      <c r="K7" s="22"/>
      <c r="L7" s="22"/>
      <c r="M7" s="22"/>
      <c r="N7" s="22"/>
      <c r="O7" s="22"/>
    </row>
    <row r="8" spans="1:15" s="16" customFormat="1" ht="20.25">
      <c r="B8" s="21"/>
      <c r="C8" s="21"/>
      <c r="E8" s="40"/>
      <c r="G8" s="40"/>
      <c r="J8" s="17"/>
      <c r="K8" s="17"/>
      <c r="L8" s="17"/>
      <c r="M8" s="17"/>
      <c r="N8" s="17"/>
      <c r="O8" s="17"/>
    </row>
    <row r="9" spans="1:15" s="16" customFormat="1" ht="15.75">
      <c r="B9" s="21"/>
      <c r="C9" s="21"/>
      <c r="D9" s="20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s="16" customFormat="1" ht="15.75">
      <c r="B10" s="45"/>
      <c r="C10" s="45"/>
      <c r="D10" s="19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s="14" customFormat="1" ht="18.75">
      <c r="B11" s="43" t="s">
        <v>10</v>
      </c>
      <c r="C11" s="43"/>
      <c r="D11" s="43"/>
      <c r="E11" s="43"/>
      <c r="F11" s="43"/>
      <c r="G11" s="43"/>
      <c r="H11" s="43"/>
      <c r="I11" s="43"/>
      <c r="J11" s="43" t="s">
        <v>11</v>
      </c>
      <c r="K11" s="43"/>
      <c r="L11" s="43"/>
      <c r="M11" s="43"/>
      <c r="N11" s="43"/>
      <c r="O11" s="15"/>
    </row>
    <row r="12" spans="1:15" s="14" customFormat="1" ht="18.75">
      <c r="B12" s="43" t="s">
        <v>8</v>
      </c>
      <c r="C12" s="43"/>
      <c r="D12" s="43"/>
      <c r="E12" s="43"/>
      <c r="F12" s="43"/>
      <c r="G12" s="43"/>
      <c r="H12" s="43"/>
      <c r="I12" s="43"/>
      <c r="J12" s="43" t="s">
        <v>9</v>
      </c>
      <c r="K12" s="43"/>
      <c r="L12" s="43"/>
      <c r="M12" s="43"/>
      <c r="N12" s="43"/>
      <c r="O12" s="15"/>
    </row>
    <row r="13" spans="1:15" s="25" customFormat="1" ht="23.25" customHeight="1">
      <c r="B13" s="26"/>
      <c r="C13" s="27"/>
      <c r="D13" s="28" t="s">
        <v>2</v>
      </c>
      <c r="E13" s="29">
        <f>+N21</f>
        <v>7536</v>
      </c>
      <c r="F13" s="30"/>
      <c r="G13" s="30"/>
      <c r="H13" s="31" t="s">
        <v>3</v>
      </c>
      <c r="I13" s="31"/>
      <c r="J13" s="30"/>
      <c r="K13" s="32"/>
      <c r="L13" s="32"/>
    </row>
    <row r="14" spans="1:15" s="25" customFormat="1" ht="42" customHeight="1">
      <c r="B14" s="5" t="s">
        <v>0</v>
      </c>
      <c r="C14" s="5" t="s">
        <v>4</v>
      </c>
      <c r="D14" s="5"/>
      <c r="E14" s="5" t="s">
        <v>1</v>
      </c>
      <c r="F14" s="6" t="s">
        <v>16</v>
      </c>
      <c r="G14" s="6" t="s">
        <v>17</v>
      </c>
      <c r="H14" s="6" t="s">
        <v>18</v>
      </c>
      <c r="I14" s="6" t="s">
        <v>19</v>
      </c>
      <c r="J14" s="6"/>
      <c r="K14" s="6"/>
      <c r="L14" s="6" t="s">
        <v>20</v>
      </c>
      <c r="M14" s="5" t="s">
        <v>5</v>
      </c>
      <c r="N14" s="5" t="s">
        <v>7</v>
      </c>
      <c r="O14" s="5"/>
    </row>
    <row r="15" spans="1:15">
      <c r="B15" s="9" t="s">
        <v>12</v>
      </c>
      <c r="C15" s="41" t="s">
        <v>13</v>
      </c>
      <c r="D15" s="42"/>
      <c r="E15" s="9" t="s">
        <v>21</v>
      </c>
      <c r="F15" s="7"/>
      <c r="G15" s="7">
        <v>1728</v>
      </c>
      <c r="H15" s="7">
        <v>1536</v>
      </c>
      <c r="I15" s="7"/>
      <c r="J15" s="7"/>
      <c r="K15" s="7"/>
      <c r="L15" s="7">
        <f>N15/M15</f>
        <v>136</v>
      </c>
      <c r="M15" s="7">
        <v>24</v>
      </c>
      <c r="N15" s="7">
        <f>SUM(F15:J15)</f>
        <v>3264</v>
      </c>
    </row>
    <row r="16" spans="1:15">
      <c r="B16" s="9" t="s">
        <v>12</v>
      </c>
      <c r="C16" s="41" t="s">
        <v>13</v>
      </c>
      <c r="D16" s="42"/>
      <c r="E16" s="9" t="s">
        <v>14</v>
      </c>
      <c r="F16" s="7"/>
      <c r="G16" s="7">
        <v>1944</v>
      </c>
      <c r="H16" s="7"/>
      <c r="I16" s="7"/>
      <c r="J16" s="7"/>
      <c r="K16" s="7"/>
      <c r="L16" s="7">
        <f>N16/M16</f>
        <v>81</v>
      </c>
      <c r="M16" s="7">
        <v>24</v>
      </c>
      <c r="N16" s="7">
        <f>SUM(F16:J16)</f>
        <v>1944</v>
      </c>
    </row>
    <row r="17" spans="1:29">
      <c r="B17" s="9" t="s">
        <v>12</v>
      </c>
      <c r="C17" s="41" t="s">
        <v>13</v>
      </c>
      <c r="D17" s="42"/>
      <c r="E17" s="9" t="s">
        <v>15</v>
      </c>
      <c r="F17" s="7"/>
      <c r="G17" s="7"/>
      <c r="H17" s="7">
        <v>816</v>
      </c>
      <c r="I17" s="7">
        <v>216</v>
      </c>
      <c r="J17" s="7"/>
      <c r="K17" s="7"/>
      <c r="L17" s="7">
        <f>N17/M17</f>
        <v>43</v>
      </c>
      <c r="M17" s="7">
        <v>24</v>
      </c>
      <c r="N17" s="7">
        <f>SUM(F17:J17)</f>
        <v>1032</v>
      </c>
    </row>
    <row r="18" spans="1:29">
      <c r="B18" s="9" t="s">
        <v>12</v>
      </c>
      <c r="C18" s="41" t="s">
        <v>13</v>
      </c>
      <c r="D18" s="42"/>
      <c r="E18" s="9" t="s">
        <v>22</v>
      </c>
      <c r="F18" s="7"/>
      <c r="G18" s="7"/>
      <c r="H18" s="7">
        <v>696</v>
      </c>
      <c r="I18" s="7">
        <v>264</v>
      </c>
      <c r="J18" s="7"/>
      <c r="K18" s="7"/>
      <c r="L18" s="7">
        <f>N18/M18</f>
        <v>40</v>
      </c>
      <c r="M18" s="7">
        <v>24</v>
      </c>
      <c r="N18" s="7">
        <f>SUM(F18:J18)</f>
        <v>960</v>
      </c>
      <c r="T18"/>
    </row>
    <row r="19" spans="1:29">
      <c r="B19" s="9" t="s">
        <v>12</v>
      </c>
      <c r="C19" s="41" t="s">
        <v>13</v>
      </c>
      <c r="D19" s="42"/>
      <c r="E19" s="9" t="s">
        <v>23</v>
      </c>
      <c r="F19" s="7"/>
      <c r="G19" s="7"/>
      <c r="H19" s="7"/>
      <c r="I19" s="7">
        <v>336</v>
      </c>
      <c r="J19" s="7"/>
      <c r="K19" s="7"/>
      <c r="L19" s="7">
        <f>N19/M19</f>
        <v>14</v>
      </c>
      <c r="M19" s="7">
        <v>24</v>
      </c>
      <c r="N19" s="7">
        <f>SUM(F19:J19)</f>
        <v>336</v>
      </c>
    </row>
    <row r="20" spans="1:29" ht="16.5" thickBot="1">
      <c r="B20" s="9"/>
      <c r="C20" s="10"/>
      <c r="E20" s="8"/>
      <c r="F20" s="38"/>
      <c r="G20" s="38"/>
      <c r="H20" s="38"/>
      <c r="I20" s="38"/>
      <c r="J20" s="8"/>
      <c r="K20" s="8"/>
      <c r="L20" s="8"/>
      <c r="M20" s="8"/>
      <c r="N20" s="39"/>
    </row>
    <row r="21" spans="1:29" ht="16.5" thickBot="1">
      <c r="B21" s="34"/>
      <c r="C21" s="35" t="s">
        <v>6</v>
      </c>
      <c r="D21" s="35"/>
      <c r="E21" s="36"/>
      <c r="F21" s="39">
        <f t="shared" ref="F21:L21" si="0">SUM(F15:F20)</f>
        <v>0</v>
      </c>
      <c r="G21" s="39">
        <f t="shared" si="0"/>
        <v>3672</v>
      </c>
      <c r="H21" s="39">
        <f t="shared" si="0"/>
        <v>3048</v>
      </c>
      <c r="I21" s="39">
        <f t="shared" si="0"/>
        <v>816</v>
      </c>
      <c r="J21" s="39">
        <f t="shared" si="0"/>
        <v>0</v>
      </c>
      <c r="K21" s="39">
        <f t="shared" si="0"/>
        <v>0</v>
      </c>
      <c r="L21" s="39">
        <f t="shared" si="0"/>
        <v>314</v>
      </c>
      <c r="M21" s="37"/>
      <c r="N21" s="39">
        <f>SUM(N15:N20)</f>
        <v>7536</v>
      </c>
    </row>
    <row r="22" spans="1:29">
      <c r="B22" s="33"/>
      <c r="E22" s="11"/>
    </row>
    <row r="23" spans="1:29">
      <c r="B23" s="33"/>
      <c r="E23" s="11"/>
    </row>
    <row r="24" spans="1:29">
      <c r="B24" s="33"/>
      <c r="E24" s="11"/>
    </row>
    <row r="25" spans="1:29">
      <c r="B25" s="33"/>
      <c r="E25" s="11"/>
    </row>
    <row r="26" spans="1:29" s="1" customFormat="1" ht="19.350000000000001" customHeight="1">
      <c r="A26" s="11"/>
      <c r="B2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1"/>
      <c r="S26" s="11"/>
      <c r="T26" s="11"/>
      <c r="U26" s="12"/>
      <c r="V26" s="11"/>
      <c r="W26" s="11"/>
      <c r="X26" s="11"/>
      <c r="Y26" s="11"/>
      <c r="Z26" s="11"/>
      <c r="AA26" s="11"/>
      <c r="AB26" s="11"/>
      <c r="AC26" s="11"/>
    </row>
    <row r="27" spans="1:29">
      <c r="A27" s="10"/>
    </row>
  </sheetData>
  <mergeCells count="6">
    <mergeCell ref="B12:I12"/>
    <mergeCell ref="J12:N12"/>
    <mergeCell ref="B7:F7"/>
    <mergeCell ref="B10:C10"/>
    <mergeCell ref="B11:I11"/>
    <mergeCell ref="J11:N11"/>
  </mergeCells>
  <phoneticPr fontId="16" type="noConversion"/>
  <pageMargins left="0.25" right="0.25" top="0.75" bottom="0.75" header="0.3" footer="0.3"/>
  <pageSetup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2022-03-18T15:12:09Z</cp:lastPrinted>
  <dcterms:created xsi:type="dcterms:W3CDTF">2020-05-02T02:08:00Z</dcterms:created>
  <dcterms:modified xsi:type="dcterms:W3CDTF">2023-02-01T15:54:33Z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CF71E6AF9D1F4FF38B8FBBFD7D74CE10</vt:lpwstr>
  </property>
</Properties>
</file>